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925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4" i="1" l="1"/>
  <c r="N16" i="1"/>
  <c r="M16" i="1"/>
  <c r="L16" i="1"/>
  <c r="I16" i="1"/>
  <c r="H16" i="1"/>
  <c r="G16" i="1"/>
  <c r="E16" i="1"/>
  <c r="D16" i="1"/>
  <c r="F15" i="1"/>
  <c r="K15" i="1" s="1"/>
  <c r="J15" i="1" s="1"/>
  <c r="C15" i="1"/>
  <c r="F14" i="1"/>
  <c r="K14" i="1" s="1"/>
  <c r="J14" i="1" s="1"/>
  <c r="F13" i="1"/>
  <c r="K13" i="1" s="1"/>
  <c r="C13" i="1"/>
  <c r="C16" i="1" s="1"/>
  <c r="K16" i="1" l="1"/>
  <c r="J13" i="1"/>
  <c r="J16" i="1" s="1"/>
  <c r="F16" i="1"/>
</calcChain>
</file>

<file path=xl/sharedStrings.xml><?xml version="1.0" encoding="utf-8"?>
<sst xmlns="http://schemas.openxmlformats.org/spreadsheetml/2006/main" count="38" uniqueCount="24">
  <si>
    <t>Cộng hòa xã hội chủ nghĩa Việt Nam</t>
  </si>
  <si>
    <t>Sở Thông tin và Truyền thông</t>
  </si>
  <si>
    <t>Độc lập - Tự do - Hạnh phúc</t>
  </si>
  <si>
    <t>BÁO CÁO TỔNG HỢP TÌNH HÌNH GIẢI QUYẾT HỒ SƠ</t>
  </si>
  <si>
    <t>STT</t>
  </si>
  <si>
    <t>Lĩnh vực</t>
  </si>
  <si>
    <t>Tổng</t>
  </si>
  <si>
    <t>Tiếp nhận</t>
  </si>
  <si>
    <t>Năm trước chuyển qua</t>
  </si>
  <si>
    <t>Hồ sơ đã giải quyết</t>
  </si>
  <si>
    <t>Sớm</t>
  </si>
  <si>
    <t>Đúng</t>
  </si>
  <si>
    <t>Trễ</t>
  </si>
  <si>
    <t>Hồ sơ đang giải quyết</t>
  </si>
  <si>
    <t>Chưa đến hạn</t>
  </si>
  <si>
    <t>Quá hạn</t>
  </si>
  <si>
    <t>CD rút hồ sơ</t>
  </si>
  <si>
    <t>Hồ sơ trả lại</t>
  </si>
  <si>
    <t>Kỳ trước chuyển qua</t>
  </si>
  <si>
    <t xml:space="preserve">Lĩnh vực báo chí, xuất bản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</si>
  <si>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Lĩnh vực thẩm tra, thẩm định các dự án, hoạt động về bưu chính, viễn thông và công nghệ thông tin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</si>
  <si>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Lĩnh vực bưu chính, viễn thông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</si>
  <si>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Tổng cộng</t>
  </si>
  <si>
    <t>Từ ngày 01/09/2020 đến 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</si>
</sst>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3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tabSelected="1" workbookViewId="0">
      <selection activeCell="G14" sqref="G14"/>
    </sheetView>
  </sheetViews>
  <sheetFormatPr defaultRowHeight="15" x14ac:dyDescent="0.25"/>
  <cols>
    <col min="1" max="1" width="5.85546875" customWidth="1"/>
    <col min="2" max="2" width="27.28515625" customWidth="1"/>
    <col min="3" max="14" width="11.7109375" customWidth="1"/>
    <col min="257" max="257" width="5.85546875" customWidth="1"/>
    <col min="258" max="258" width="27.28515625" customWidth="1"/>
    <col min="259" max="270" width="11.7109375" customWidth="1"/>
    <col min="513" max="513" width="5.85546875" customWidth="1"/>
    <col min="514" max="514" width="27.28515625" customWidth="1"/>
    <col min="515" max="526" width="11.7109375" customWidth="1"/>
    <col min="769" max="769" width="5.85546875" customWidth="1"/>
    <col min="770" max="770" width="27.28515625" customWidth="1"/>
    <col min="771" max="782" width="11.7109375" customWidth="1"/>
    <col min="1025" max="1025" width="5.85546875" customWidth="1"/>
    <col min="1026" max="1026" width="27.28515625" customWidth="1"/>
    <col min="1027" max="1038" width="11.7109375" customWidth="1"/>
    <col min="1281" max="1281" width="5.85546875" customWidth="1"/>
    <col min="1282" max="1282" width="27.28515625" customWidth="1"/>
    <col min="1283" max="1294" width="11.7109375" customWidth="1"/>
    <col min="1537" max="1537" width="5.85546875" customWidth="1"/>
    <col min="1538" max="1538" width="27.28515625" customWidth="1"/>
    <col min="1539" max="1550" width="11.7109375" customWidth="1"/>
    <col min="1793" max="1793" width="5.85546875" customWidth="1"/>
    <col min="1794" max="1794" width="27.28515625" customWidth="1"/>
    <col min="1795" max="1806" width="11.7109375" customWidth="1"/>
    <col min="2049" max="2049" width="5.85546875" customWidth="1"/>
    <col min="2050" max="2050" width="27.28515625" customWidth="1"/>
    <col min="2051" max="2062" width="11.7109375" customWidth="1"/>
    <col min="2305" max="2305" width="5.85546875" customWidth="1"/>
    <col min="2306" max="2306" width="27.28515625" customWidth="1"/>
    <col min="2307" max="2318" width="11.7109375" customWidth="1"/>
    <col min="2561" max="2561" width="5.85546875" customWidth="1"/>
    <col min="2562" max="2562" width="27.28515625" customWidth="1"/>
    <col min="2563" max="2574" width="11.7109375" customWidth="1"/>
    <col min="2817" max="2817" width="5.85546875" customWidth="1"/>
    <col min="2818" max="2818" width="27.28515625" customWidth="1"/>
    <col min="2819" max="2830" width="11.7109375" customWidth="1"/>
    <col min="3073" max="3073" width="5.85546875" customWidth="1"/>
    <col min="3074" max="3074" width="27.28515625" customWidth="1"/>
    <col min="3075" max="3086" width="11.7109375" customWidth="1"/>
    <col min="3329" max="3329" width="5.85546875" customWidth="1"/>
    <col min="3330" max="3330" width="27.28515625" customWidth="1"/>
    <col min="3331" max="3342" width="11.7109375" customWidth="1"/>
    <col min="3585" max="3585" width="5.85546875" customWidth="1"/>
    <col min="3586" max="3586" width="27.28515625" customWidth="1"/>
    <col min="3587" max="3598" width="11.7109375" customWidth="1"/>
    <col min="3841" max="3841" width="5.85546875" customWidth="1"/>
    <col min="3842" max="3842" width="27.28515625" customWidth="1"/>
    <col min="3843" max="3854" width="11.7109375" customWidth="1"/>
    <col min="4097" max="4097" width="5.85546875" customWidth="1"/>
    <col min="4098" max="4098" width="27.28515625" customWidth="1"/>
    <col min="4099" max="4110" width="11.7109375" customWidth="1"/>
    <col min="4353" max="4353" width="5.85546875" customWidth="1"/>
    <col min="4354" max="4354" width="27.28515625" customWidth="1"/>
    <col min="4355" max="4366" width="11.7109375" customWidth="1"/>
    <col min="4609" max="4609" width="5.85546875" customWidth="1"/>
    <col min="4610" max="4610" width="27.28515625" customWidth="1"/>
    <col min="4611" max="4622" width="11.7109375" customWidth="1"/>
    <col min="4865" max="4865" width="5.85546875" customWidth="1"/>
    <col min="4866" max="4866" width="27.28515625" customWidth="1"/>
    <col min="4867" max="4878" width="11.7109375" customWidth="1"/>
    <col min="5121" max="5121" width="5.85546875" customWidth="1"/>
    <col min="5122" max="5122" width="27.28515625" customWidth="1"/>
    <col min="5123" max="5134" width="11.7109375" customWidth="1"/>
    <col min="5377" max="5377" width="5.85546875" customWidth="1"/>
    <col min="5378" max="5378" width="27.28515625" customWidth="1"/>
    <col min="5379" max="5390" width="11.7109375" customWidth="1"/>
    <col min="5633" max="5633" width="5.85546875" customWidth="1"/>
    <col min="5634" max="5634" width="27.28515625" customWidth="1"/>
    <col min="5635" max="5646" width="11.7109375" customWidth="1"/>
    <col min="5889" max="5889" width="5.85546875" customWidth="1"/>
    <col min="5890" max="5890" width="27.28515625" customWidth="1"/>
    <col min="5891" max="5902" width="11.7109375" customWidth="1"/>
    <col min="6145" max="6145" width="5.85546875" customWidth="1"/>
    <col min="6146" max="6146" width="27.28515625" customWidth="1"/>
    <col min="6147" max="6158" width="11.7109375" customWidth="1"/>
    <col min="6401" max="6401" width="5.85546875" customWidth="1"/>
    <col min="6402" max="6402" width="27.28515625" customWidth="1"/>
    <col min="6403" max="6414" width="11.7109375" customWidth="1"/>
    <col min="6657" max="6657" width="5.85546875" customWidth="1"/>
    <col min="6658" max="6658" width="27.28515625" customWidth="1"/>
    <col min="6659" max="6670" width="11.7109375" customWidth="1"/>
    <col min="6913" max="6913" width="5.85546875" customWidth="1"/>
    <col min="6914" max="6914" width="27.28515625" customWidth="1"/>
    <col min="6915" max="6926" width="11.7109375" customWidth="1"/>
    <col min="7169" max="7169" width="5.85546875" customWidth="1"/>
    <col min="7170" max="7170" width="27.28515625" customWidth="1"/>
    <col min="7171" max="7182" width="11.7109375" customWidth="1"/>
    <col min="7425" max="7425" width="5.85546875" customWidth="1"/>
    <col min="7426" max="7426" width="27.28515625" customWidth="1"/>
    <col min="7427" max="7438" width="11.7109375" customWidth="1"/>
    <col min="7681" max="7681" width="5.85546875" customWidth="1"/>
    <col min="7682" max="7682" width="27.28515625" customWidth="1"/>
    <col min="7683" max="7694" width="11.7109375" customWidth="1"/>
    <col min="7937" max="7937" width="5.85546875" customWidth="1"/>
    <col min="7938" max="7938" width="27.28515625" customWidth="1"/>
    <col min="7939" max="7950" width="11.7109375" customWidth="1"/>
    <col min="8193" max="8193" width="5.85546875" customWidth="1"/>
    <col min="8194" max="8194" width="27.28515625" customWidth="1"/>
    <col min="8195" max="8206" width="11.7109375" customWidth="1"/>
    <col min="8449" max="8449" width="5.85546875" customWidth="1"/>
    <col min="8450" max="8450" width="27.28515625" customWidth="1"/>
    <col min="8451" max="8462" width="11.7109375" customWidth="1"/>
    <col min="8705" max="8705" width="5.85546875" customWidth="1"/>
    <col min="8706" max="8706" width="27.28515625" customWidth="1"/>
    <col min="8707" max="8718" width="11.7109375" customWidth="1"/>
    <col min="8961" max="8961" width="5.85546875" customWidth="1"/>
    <col min="8962" max="8962" width="27.28515625" customWidth="1"/>
    <col min="8963" max="8974" width="11.7109375" customWidth="1"/>
    <col min="9217" max="9217" width="5.85546875" customWidth="1"/>
    <col min="9218" max="9218" width="27.28515625" customWidth="1"/>
    <col min="9219" max="9230" width="11.7109375" customWidth="1"/>
    <col min="9473" max="9473" width="5.85546875" customWidth="1"/>
    <col min="9474" max="9474" width="27.28515625" customWidth="1"/>
    <col min="9475" max="9486" width="11.7109375" customWidth="1"/>
    <col min="9729" max="9729" width="5.85546875" customWidth="1"/>
    <col min="9730" max="9730" width="27.28515625" customWidth="1"/>
    <col min="9731" max="9742" width="11.7109375" customWidth="1"/>
    <col min="9985" max="9985" width="5.85546875" customWidth="1"/>
    <col min="9986" max="9986" width="27.28515625" customWidth="1"/>
    <col min="9987" max="9998" width="11.7109375" customWidth="1"/>
    <col min="10241" max="10241" width="5.85546875" customWidth="1"/>
    <col min="10242" max="10242" width="27.28515625" customWidth="1"/>
    <col min="10243" max="10254" width="11.7109375" customWidth="1"/>
    <col min="10497" max="10497" width="5.85546875" customWidth="1"/>
    <col min="10498" max="10498" width="27.28515625" customWidth="1"/>
    <col min="10499" max="10510" width="11.7109375" customWidth="1"/>
    <col min="10753" max="10753" width="5.85546875" customWidth="1"/>
    <col min="10754" max="10754" width="27.28515625" customWidth="1"/>
    <col min="10755" max="10766" width="11.7109375" customWidth="1"/>
    <col min="11009" max="11009" width="5.85546875" customWidth="1"/>
    <col min="11010" max="11010" width="27.28515625" customWidth="1"/>
    <col min="11011" max="11022" width="11.7109375" customWidth="1"/>
    <col min="11265" max="11265" width="5.85546875" customWidth="1"/>
    <col min="11266" max="11266" width="27.28515625" customWidth="1"/>
    <col min="11267" max="11278" width="11.7109375" customWidth="1"/>
    <col min="11521" max="11521" width="5.85546875" customWidth="1"/>
    <col min="11522" max="11522" width="27.28515625" customWidth="1"/>
    <col min="11523" max="11534" width="11.7109375" customWidth="1"/>
    <col min="11777" max="11777" width="5.85546875" customWidth="1"/>
    <col min="11778" max="11778" width="27.28515625" customWidth="1"/>
    <col min="11779" max="11790" width="11.7109375" customWidth="1"/>
    <col min="12033" max="12033" width="5.85546875" customWidth="1"/>
    <col min="12034" max="12034" width="27.28515625" customWidth="1"/>
    <col min="12035" max="12046" width="11.7109375" customWidth="1"/>
    <col min="12289" max="12289" width="5.85546875" customWidth="1"/>
    <col min="12290" max="12290" width="27.28515625" customWidth="1"/>
    <col min="12291" max="12302" width="11.7109375" customWidth="1"/>
    <col min="12545" max="12545" width="5.85546875" customWidth="1"/>
    <col min="12546" max="12546" width="27.28515625" customWidth="1"/>
    <col min="12547" max="12558" width="11.7109375" customWidth="1"/>
    <col min="12801" max="12801" width="5.85546875" customWidth="1"/>
    <col min="12802" max="12802" width="27.28515625" customWidth="1"/>
    <col min="12803" max="12814" width="11.7109375" customWidth="1"/>
    <col min="13057" max="13057" width="5.85546875" customWidth="1"/>
    <col min="13058" max="13058" width="27.28515625" customWidth="1"/>
    <col min="13059" max="13070" width="11.7109375" customWidth="1"/>
    <col min="13313" max="13313" width="5.85546875" customWidth="1"/>
    <col min="13314" max="13314" width="27.28515625" customWidth="1"/>
    <col min="13315" max="13326" width="11.7109375" customWidth="1"/>
    <col min="13569" max="13569" width="5.85546875" customWidth="1"/>
    <col min="13570" max="13570" width="27.28515625" customWidth="1"/>
    <col min="13571" max="13582" width="11.7109375" customWidth="1"/>
    <col min="13825" max="13825" width="5.85546875" customWidth="1"/>
    <col min="13826" max="13826" width="27.28515625" customWidth="1"/>
    <col min="13827" max="13838" width="11.7109375" customWidth="1"/>
    <col min="14081" max="14081" width="5.85546875" customWidth="1"/>
    <col min="14082" max="14082" width="27.28515625" customWidth="1"/>
    <col min="14083" max="14094" width="11.7109375" customWidth="1"/>
    <col min="14337" max="14337" width="5.85546875" customWidth="1"/>
    <col min="14338" max="14338" width="27.28515625" customWidth="1"/>
    <col min="14339" max="14350" width="11.7109375" customWidth="1"/>
    <col min="14593" max="14593" width="5.85546875" customWidth="1"/>
    <col min="14594" max="14594" width="27.28515625" customWidth="1"/>
    <col min="14595" max="14606" width="11.7109375" customWidth="1"/>
    <col min="14849" max="14849" width="5.85546875" customWidth="1"/>
    <col min="14850" max="14850" width="27.28515625" customWidth="1"/>
    <col min="14851" max="14862" width="11.7109375" customWidth="1"/>
    <col min="15105" max="15105" width="5.85546875" customWidth="1"/>
    <col min="15106" max="15106" width="27.28515625" customWidth="1"/>
    <col min="15107" max="15118" width="11.7109375" customWidth="1"/>
    <col min="15361" max="15361" width="5.85546875" customWidth="1"/>
    <col min="15362" max="15362" width="27.28515625" customWidth="1"/>
    <col min="15363" max="15374" width="11.7109375" customWidth="1"/>
    <col min="15617" max="15617" width="5.85546875" customWidth="1"/>
    <col min="15618" max="15618" width="27.28515625" customWidth="1"/>
    <col min="15619" max="15630" width="11.7109375" customWidth="1"/>
    <col min="15873" max="15873" width="5.85546875" customWidth="1"/>
    <col min="15874" max="15874" width="27.28515625" customWidth="1"/>
    <col min="15875" max="15886" width="11.7109375" customWidth="1"/>
    <col min="16129" max="16129" width="5.85546875" customWidth="1"/>
    <col min="16130" max="16130" width="27.28515625" customWidth="1"/>
    <col min="16131" max="16142" width="11.7109375" customWidth="1"/>
  </cols>
  <sheetData>
    <row r="2" spans="1:14" x14ac:dyDescent="0.25">
      <c r="H2" s="9" t="s">
        <v>0</v>
      </c>
      <c r="I2" s="10"/>
      <c r="J2" s="10"/>
      <c r="K2" s="10"/>
      <c r="L2" s="10"/>
      <c r="M2" s="10"/>
      <c r="N2" s="10"/>
    </row>
    <row r="3" spans="1:14" x14ac:dyDescent="0.25">
      <c r="A3" s="11" t="s">
        <v>1</v>
      </c>
      <c r="B3" s="10"/>
      <c r="C3" s="10"/>
      <c r="H3" s="11" t="s">
        <v>2</v>
      </c>
      <c r="I3" s="10"/>
      <c r="J3" s="10"/>
      <c r="K3" s="10"/>
      <c r="L3" s="10"/>
      <c r="M3" s="10"/>
      <c r="N3" s="10"/>
    </row>
    <row r="5" spans="1:14" x14ac:dyDescent="0.25">
      <c r="A5" s="12" t="s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25">
      <c r="A7" s="13" t="s">
        <v>23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10" spans="1:14" x14ac:dyDescent="0.25">
      <c r="A10" s="6" t="s">
        <v>4</v>
      </c>
      <c r="B10" s="6" t="s">
        <v>5</v>
      </c>
      <c r="C10" s="6" t="s">
        <v>6</v>
      </c>
      <c r="D10" s="6" t="s">
        <v>7</v>
      </c>
      <c r="E10" s="6" t="s">
        <v>8</v>
      </c>
      <c r="F10" s="6" t="s">
        <v>9</v>
      </c>
      <c r="G10" s="6" t="s">
        <v>10</v>
      </c>
      <c r="H10" s="6" t="s">
        <v>11</v>
      </c>
      <c r="I10" s="6" t="s">
        <v>12</v>
      </c>
      <c r="J10" s="6" t="s">
        <v>13</v>
      </c>
      <c r="K10" s="6" t="s">
        <v>14</v>
      </c>
      <c r="L10" s="6" t="s">
        <v>15</v>
      </c>
      <c r="M10" s="6" t="s">
        <v>16</v>
      </c>
      <c r="N10" s="6" t="s">
        <v>17</v>
      </c>
    </row>
    <row r="11" spans="1:14" ht="31.5" x14ac:dyDescent="0.25">
      <c r="A11" s="6" t="s">
        <v>4</v>
      </c>
      <c r="B11" s="6" t="s">
        <v>5</v>
      </c>
      <c r="C11" s="6" t="s">
        <v>6</v>
      </c>
      <c r="D11" s="6" t="s">
        <v>7</v>
      </c>
      <c r="E11" s="6" t="s">
        <v>18</v>
      </c>
      <c r="F11" s="1" t="s">
        <v>6</v>
      </c>
      <c r="G11" s="1" t="s">
        <v>10</v>
      </c>
      <c r="H11" s="1" t="s">
        <v>11</v>
      </c>
      <c r="I11" s="1" t="s">
        <v>12</v>
      </c>
      <c r="J11" s="1" t="s">
        <v>6</v>
      </c>
      <c r="K11" s="1" t="s">
        <v>14</v>
      </c>
      <c r="L11" s="1" t="s">
        <v>15</v>
      </c>
      <c r="M11" s="6" t="s">
        <v>16</v>
      </c>
      <c r="N11" s="6" t="s">
        <v>17</v>
      </c>
    </row>
    <row r="12" spans="1:14" ht="15.75" x14ac:dyDescent="0.25">
      <c r="A12" s="7" t="s">
        <v>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5.75" x14ac:dyDescent="0.25">
      <c r="A13" s="2">
        <v>1</v>
      </c>
      <c r="B13" s="3" t="s">
        <v>19</v>
      </c>
      <c r="C13" s="2">
        <f>D13+E13</f>
        <v>39</v>
      </c>
      <c r="D13" s="2">
        <v>39</v>
      </c>
      <c r="E13" s="2">
        <v>0</v>
      </c>
      <c r="F13" s="2">
        <f>G13+H13+I13</f>
        <v>37</v>
      </c>
      <c r="G13" s="2">
        <v>37</v>
      </c>
      <c r="H13" s="2">
        <v>0</v>
      </c>
      <c r="I13" s="2">
        <v>0</v>
      </c>
      <c r="J13" s="2">
        <f>K13+L13</f>
        <v>2</v>
      </c>
      <c r="K13" s="2">
        <f>D13-F13</f>
        <v>2</v>
      </c>
      <c r="L13" s="2">
        <v>0</v>
      </c>
      <c r="M13" s="2">
        <v>0</v>
      </c>
      <c r="N13" s="2">
        <v>0</v>
      </c>
    </row>
    <row r="14" spans="1:14" ht="63" x14ac:dyDescent="0.25">
      <c r="A14" s="2">
        <v>2</v>
      </c>
      <c r="B14" s="3" t="s">
        <v>20</v>
      </c>
      <c r="C14" s="2">
        <f>D14+E14</f>
        <v>12</v>
      </c>
      <c r="D14" s="2">
        <v>12</v>
      </c>
      <c r="E14" s="2">
        <v>0</v>
      </c>
      <c r="F14" s="2">
        <f t="shared" ref="F14" si="0">G14+H14+I14</f>
        <v>9</v>
      </c>
      <c r="G14" s="2">
        <v>8</v>
      </c>
      <c r="H14" s="2">
        <v>1</v>
      </c>
      <c r="I14" s="2">
        <v>0</v>
      </c>
      <c r="J14" s="2">
        <f t="shared" ref="J14:J15" si="1">K14+L14</f>
        <v>1</v>
      </c>
      <c r="K14" s="2">
        <f>D14-F14-M14</f>
        <v>1</v>
      </c>
      <c r="L14" s="2">
        <v>0</v>
      </c>
      <c r="M14" s="2">
        <v>2</v>
      </c>
      <c r="N14" s="2">
        <v>0</v>
      </c>
    </row>
    <row r="15" spans="1:14" ht="31.5" x14ac:dyDescent="0.25">
      <c r="A15" s="2">
        <v>3</v>
      </c>
      <c r="B15" s="3" t="s">
        <v>21</v>
      </c>
      <c r="C15" s="2">
        <f t="shared" ref="C15" si="2">D15+E15</f>
        <v>10</v>
      </c>
      <c r="D15" s="2">
        <v>10</v>
      </c>
      <c r="E15" s="2">
        <v>0</v>
      </c>
      <c r="F15" s="2">
        <f>G15+H15</f>
        <v>9</v>
      </c>
      <c r="G15" s="2">
        <v>8</v>
      </c>
      <c r="H15" s="2">
        <v>1</v>
      </c>
      <c r="I15" s="2">
        <v>0</v>
      </c>
      <c r="J15" s="2">
        <f t="shared" si="1"/>
        <v>1</v>
      </c>
      <c r="K15" s="2">
        <f>D15-F15</f>
        <v>1</v>
      </c>
      <c r="L15" s="2">
        <v>0</v>
      </c>
      <c r="M15" s="2">
        <v>1</v>
      </c>
      <c r="N15" s="2">
        <v>0</v>
      </c>
    </row>
    <row r="16" spans="1:14" ht="15.75" x14ac:dyDescent="0.25">
      <c r="A16" s="6" t="s">
        <v>22</v>
      </c>
      <c r="B16" s="8"/>
      <c r="C16" s="1">
        <f>SUM(C13:C15)</f>
        <v>61</v>
      </c>
      <c r="D16" s="1">
        <f t="shared" ref="D16:N16" si="3">SUM(D13:D15)</f>
        <v>61</v>
      </c>
      <c r="E16" s="1">
        <f t="shared" si="3"/>
        <v>0</v>
      </c>
      <c r="F16" s="1">
        <f t="shared" si="3"/>
        <v>55</v>
      </c>
      <c r="G16" s="1">
        <f t="shared" si="3"/>
        <v>53</v>
      </c>
      <c r="H16" s="1">
        <f t="shared" si="3"/>
        <v>2</v>
      </c>
      <c r="I16" s="1">
        <f t="shared" si="3"/>
        <v>0</v>
      </c>
      <c r="J16" s="1">
        <f t="shared" si="3"/>
        <v>4</v>
      </c>
      <c r="K16" s="1">
        <f t="shared" si="3"/>
        <v>4</v>
      </c>
      <c r="L16" s="1">
        <f t="shared" si="3"/>
        <v>0</v>
      </c>
      <c r="M16" s="1">
        <f t="shared" si="3"/>
        <v>3</v>
      </c>
      <c r="N16" s="1">
        <f t="shared" si="3"/>
        <v>0</v>
      </c>
    </row>
    <row r="18" spans="3:15" ht="15.75" x14ac:dyDescent="0.25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</row>
  </sheetData>
  <mergeCells count="16">
    <mergeCell ref="A16:B16"/>
    <mergeCell ref="H2:N2"/>
    <mergeCell ref="A3:C3"/>
    <mergeCell ref="H3:N3"/>
    <mergeCell ref="A5:N6"/>
    <mergeCell ref="A7:N7"/>
    <mergeCell ref="A10:A11"/>
    <mergeCell ref="B10:B11"/>
    <mergeCell ref="C10:C11"/>
    <mergeCell ref="D10:D11"/>
    <mergeCell ref="E10:E11"/>
    <mergeCell ref="F10:I10"/>
    <mergeCell ref="J10:L10"/>
    <mergeCell ref="M10:M11"/>
    <mergeCell ref="N10:N11"/>
    <mergeCell ref="A12:N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2020-10-05T01:23:02Z</dcterms:modified>
</cp:coreProperties>
</file>